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485" activeTab="0"/>
  </bookViews>
  <sheets>
    <sheet name="Rozpočet NZ,ZM, 2021" sheetId="1" r:id="rId1"/>
  </sheets>
  <externalReferences>
    <externalReference r:id="rId4"/>
  </externalReferences>
  <definedNames>
    <definedName name="_ktn1" localSheetId="0">#REF!</definedName>
    <definedName name="_ktn1">#REF!</definedName>
    <definedName name="_ktn2" localSheetId="0">#REF!</definedName>
    <definedName name="_ktn2">#REF!</definedName>
    <definedName name="_ktn3" localSheetId="0">#REF!</definedName>
    <definedName name="_ktn3">#REF!</definedName>
    <definedName name="_ktn4" localSheetId="0">#REF!</definedName>
    <definedName name="_ktn4">#REF!</definedName>
    <definedName name="_ktn5" localSheetId="0">#REF!</definedName>
    <definedName name="_ktn5">#REF!</definedName>
    <definedName name="_ktn6" localSheetId="0">#REF!</definedName>
    <definedName name="_ktn6">#REF!</definedName>
    <definedName name="_ktn7" localSheetId="0">#REF!</definedName>
    <definedName name="_ktn7">#REF!</definedName>
    <definedName name="_ktn8" localSheetId="0">#REF!</definedName>
    <definedName name="_ktn8">#REF!</definedName>
    <definedName name="_up1" localSheetId="0">#REF!</definedName>
    <definedName name="_up1">#REF!</definedName>
    <definedName name="_up2" localSheetId="0">#REF!</definedName>
    <definedName name="_up2">#REF!</definedName>
    <definedName name="_up3" localSheetId="0">#REF!</definedName>
    <definedName name="_up3">#REF!</definedName>
    <definedName name="kenvpsk1" localSheetId="0">#REF!</definedName>
    <definedName name="kenvpsk1">#REF!</definedName>
    <definedName name="kenvpsk10" localSheetId="0">#REF!</definedName>
    <definedName name="kenvpsk10">#REF!</definedName>
    <definedName name="kenvpsk11" localSheetId="0">#REF!</definedName>
    <definedName name="kenvpsk11">#REF!</definedName>
    <definedName name="kenvpsk12" localSheetId="0">#REF!</definedName>
    <definedName name="kenvpsk12">#REF!</definedName>
    <definedName name="kenvpsk2" localSheetId="0">#REF!</definedName>
    <definedName name="kenvpsk2">#REF!</definedName>
    <definedName name="kenvpsk3" localSheetId="0">#REF!</definedName>
    <definedName name="kenvpsk3">#REF!</definedName>
    <definedName name="kenvpsk4" localSheetId="0">#REF!</definedName>
    <definedName name="kenvpsk4">#REF!</definedName>
    <definedName name="kenvpsk5" localSheetId="0">#REF!</definedName>
    <definedName name="kenvpsk5">#REF!</definedName>
    <definedName name="kenvpsk6" localSheetId="0">#REF!</definedName>
    <definedName name="kenvpsk6">#REF!</definedName>
    <definedName name="kenvpsk7" localSheetId="0">#REF!</definedName>
    <definedName name="kenvpsk7">#REF!</definedName>
    <definedName name="kenvpsk8" localSheetId="0">#REF!</definedName>
    <definedName name="kenvpsk8">#REF!</definedName>
    <definedName name="kenvpsk9" localSheetId="0">#REF!</definedName>
    <definedName name="kenvpsk9">#REF!</definedName>
    <definedName name="kenvpskI" localSheetId="0">#REF!</definedName>
    <definedName name="kenvpskI">#REF!</definedName>
    <definedName name="kenvpskII" localSheetId="0">#REF!</definedName>
    <definedName name="kenvpskII">#REF!</definedName>
    <definedName name="kenvpskIII" localSheetId="0">#REF!</definedName>
    <definedName name="kenvpskIII">#REF!</definedName>
    <definedName name="kpnsk1" localSheetId="0">#REF!</definedName>
    <definedName name="kpnsk1">#REF!</definedName>
    <definedName name="kpnsk10" localSheetId="0">#REF!</definedName>
    <definedName name="kpnsk10">#REF!</definedName>
    <definedName name="kpnsk11" localSheetId="0">#REF!</definedName>
    <definedName name="kpnsk11">#REF!</definedName>
    <definedName name="kpnsk12" localSheetId="0">#REF!</definedName>
    <definedName name="kpnsk12">#REF!</definedName>
    <definedName name="kpnsk2" localSheetId="0">#REF!</definedName>
    <definedName name="kpnsk2">#REF!</definedName>
    <definedName name="kpnsk3" localSheetId="0">#REF!</definedName>
    <definedName name="kpnsk3">#REF!</definedName>
    <definedName name="kpnsk4" localSheetId="0">#REF!</definedName>
    <definedName name="kpnsk4">#REF!</definedName>
    <definedName name="kpnsk5" localSheetId="0">#REF!</definedName>
    <definedName name="kpnsk5">#REF!</definedName>
    <definedName name="kpnsk6" localSheetId="0">#REF!</definedName>
    <definedName name="kpnsk6">#REF!</definedName>
    <definedName name="kpnsk7" localSheetId="0">#REF!</definedName>
    <definedName name="kpnsk7">#REF!</definedName>
    <definedName name="kpnsk8" localSheetId="0">#REF!</definedName>
    <definedName name="kpnsk8">#REF!</definedName>
    <definedName name="kpnsk9" localSheetId="0">#REF!</definedName>
    <definedName name="kpnsk9">#REF!</definedName>
    <definedName name="kpnskI" localSheetId="0">#REF!</definedName>
    <definedName name="kpnskI">#REF!</definedName>
    <definedName name="kpnskII" localSheetId="0">#REF!</definedName>
    <definedName name="kpnskII">#REF!</definedName>
    <definedName name="kpnskIII" localSheetId="0">#REF!</definedName>
    <definedName name="kpnskIII">#REF!</definedName>
    <definedName name="kprn1" localSheetId="0">#REF!</definedName>
    <definedName name="kprn1">#REF!</definedName>
    <definedName name="kprn2" localSheetId="0">#REF!</definedName>
    <definedName name="kprn2">#REF!</definedName>
    <definedName name="kprn3" localSheetId="0">#REF!</definedName>
    <definedName name="kprn3">#REF!</definedName>
    <definedName name="kprnsk1" localSheetId="0">#REF!</definedName>
    <definedName name="kprnsk1">#REF!</definedName>
    <definedName name="kprnsk10" localSheetId="0">#REF!</definedName>
    <definedName name="kprnsk10">#REF!</definedName>
    <definedName name="kprnsk11" localSheetId="0">#REF!</definedName>
    <definedName name="kprnsk11">#REF!</definedName>
    <definedName name="kprnsk12" localSheetId="0">#REF!</definedName>
    <definedName name="kprnsk12">#REF!</definedName>
    <definedName name="kprnsk2" localSheetId="0">#REF!</definedName>
    <definedName name="kprnsk2">#REF!</definedName>
    <definedName name="kprnsk3" localSheetId="0">#REF!</definedName>
    <definedName name="kprnsk3">#REF!</definedName>
    <definedName name="kprnsk4" localSheetId="0">#REF!</definedName>
    <definedName name="kprnsk4">#REF!</definedName>
    <definedName name="kprnsk5" localSheetId="0">#REF!</definedName>
    <definedName name="kprnsk5">#REF!</definedName>
    <definedName name="kprnsk6" localSheetId="0">#REF!</definedName>
    <definedName name="kprnsk6">#REF!</definedName>
    <definedName name="kprnsk7" localSheetId="0">#REF!</definedName>
    <definedName name="kprnsk7">#REF!</definedName>
    <definedName name="kprnsk8" localSheetId="0">#REF!</definedName>
    <definedName name="kprnsk8">#REF!</definedName>
    <definedName name="kprnsk9" localSheetId="0">#REF!</definedName>
    <definedName name="kprnsk9">#REF!</definedName>
    <definedName name="kprnskI" localSheetId="0">#REF!</definedName>
    <definedName name="kprnskI">#REF!</definedName>
    <definedName name="kprnskII" localSheetId="0">#REF!</definedName>
    <definedName name="kprnskII">#REF!</definedName>
    <definedName name="kprnskIII" localSheetId="0">#REF!</definedName>
    <definedName name="kprnskIII">#REF!</definedName>
    <definedName name="ktnsk2">'[1]Koeficienty'!$D$20</definedName>
    <definedName name="ktnsk3">'[1]Koeficienty'!$D$21</definedName>
    <definedName name="u2r" localSheetId="0">#REF!</definedName>
    <definedName name="u2r">#REF!</definedName>
    <definedName name="ubs" localSheetId="0">#REF!</definedName>
    <definedName name="ubs">#REF!</definedName>
    <definedName name="ucj" localSheetId="0">#REF!</definedName>
    <definedName name="ucj">#REF!</definedName>
    <definedName name="uds" localSheetId="0">#REF!</definedName>
    <definedName name="uds">#REF!</definedName>
    <definedName name="uiz" localSheetId="0">#REF!</definedName>
    <definedName name="uiz">#REF!</definedName>
    <definedName name="uizus" localSheetId="0">#REF!</definedName>
    <definedName name="uizus">#REF!</definedName>
    <definedName name="uizus1" localSheetId="0">#REF!</definedName>
    <definedName name="uizus1">#REF!</definedName>
    <definedName name="uizus2" localSheetId="0">#REF!</definedName>
    <definedName name="uizus2">#REF!</definedName>
    <definedName name="uľr" localSheetId="0">#REF!</definedName>
    <definedName name="uľr">#REF!</definedName>
    <definedName name="upm" localSheetId="0">#REF!</definedName>
    <definedName name="upm">#REF!</definedName>
    <definedName name="upop" localSheetId="0">#REF!</definedName>
    <definedName name="upop">#REF!</definedName>
    <definedName name="upvvp" localSheetId="0">#REF!</definedName>
    <definedName name="upvvp">#REF!</definedName>
    <definedName name="usms" localSheetId="0">#REF!</definedName>
    <definedName name="usms">#REF!</definedName>
    <definedName name="uvs" localSheetId="0">#REF!</definedName>
    <definedName name="uvs">#REF!</definedName>
    <definedName name="ZN_MZDY_A" localSheetId="0">#REF!</definedName>
    <definedName name="ZN_MZDY_A">#REF!</definedName>
    <definedName name="ZN_MZDY_B" localSheetId="0">#REF!</definedName>
    <definedName name="ZN_MZDY_B">#REF!</definedName>
    <definedName name="ZN_OPR_A" localSheetId="0">#REF!</definedName>
    <definedName name="ZN_OPR_A">#REF!</definedName>
    <definedName name="ZN_OPR_B" localSheetId="0">#REF!</definedName>
    <definedName name="ZN_OPR_B">#REF!</definedName>
    <definedName name="ZN_TEPLO_A" localSheetId="0">#REF!</definedName>
    <definedName name="ZN_TEPLO_A">#REF!</definedName>
    <definedName name="ZN_TEPLO_B" localSheetId="0">#REF!</definedName>
    <definedName name="ZN_TEPLO_B">#REF!</definedName>
    <definedName name="ZN_VP_A" localSheetId="0">#REF!</definedName>
    <definedName name="ZN_VP_A">#REF!</definedName>
    <definedName name="ZN_VP_B" localSheetId="0">#REF!</definedName>
    <definedName name="ZN_VP_B">#REF!</definedName>
  </definedNames>
  <calcPr fullCalcOnLoad="1"/>
</workbook>
</file>

<file path=xl/sharedStrings.xml><?xml version="1.0" encoding="utf-8"?>
<sst xmlns="http://schemas.openxmlformats.org/spreadsheetml/2006/main" count="368" uniqueCount="204">
  <si>
    <t>Zriaďovateľ</t>
  </si>
  <si>
    <t>Okres sídla školy / školského zariadenia</t>
  </si>
  <si>
    <t>Názov obce, v ktorej škola / školské zariadenie sídli</t>
  </si>
  <si>
    <t>Úplny názov školy / školského zariadenia</t>
  </si>
  <si>
    <t>PSČ</t>
  </si>
  <si>
    <t>Ulica</t>
  </si>
  <si>
    <t>Celkový príspevok pre školu alebo školské zariadenie vrátane valorizácie</t>
  </si>
  <si>
    <t>Mzdy (610)</t>
  </si>
  <si>
    <t>Odvody (620)</t>
  </si>
  <si>
    <t>Tovary a služby (630)</t>
  </si>
  <si>
    <t>Rezerva</t>
  </si>
  <si>
    <t>Základná škola</t>
  </si>
  <si>
    <t>Základná škola s MŠ</t>
  </si>
  <si>
    <t>Základná škola s VJM</t>
  </si>
  <si>
    <t xml:space="preserve">Základná škola s VJM </t>
  </si>
  <si>
    <t>Obec Bánov</t>
  </si>
  <si>
    <t>Nové Zámky</t>
  </si>
  <si>
    <t>Bánov</t>
  </si>
  <si>
    <t>ul. kpt. Nálepku 43</t>
  </si>
  <si>
    <t>Obec Bešeňov</t>
  </si>
  <si>
    <t>Bešeňov</t>
  </si>
  <si>
    <t>Obec Dedinka</t>
  </si>
  <si>
    <t>Dedinka</t>
  </si>
  <si>
    <t>Obec Dolný Ohaj</t>
  </si>
  <si>
    <t>Dolný Ohaj</t>
  </si>
  <si>
    <t>Obec Dubník</t>
  </si>
  <si>
    <t>Dubník</t>
  </si>
  <si>
    <t>Obec Dvory nad Žitavou</t>
  </si>
  <si>
    <t>Dvory nad Žitavou</t>
  </si>
  <si>
    <t>ZŠ A.Majthényiho s VJM</t>
  </si>
  <si>
    <t>Hlavné nám. 13</t>
  </si>
  <si>
    <t>Hlavné nám. 14</t>
  </si>
  <si>
    <t>Obec Gbelce</t>
  </si>
  <si>
    <t>Gbelce</t>
  </si>
  <si>
    <t>Stampayho 229</t>
  </si>
  <si>
    <t>Obec Hul</t>
  </si>
  <si>
    <t>Hul</t>
  </si>
  <si>
    <t>Obec Jasová</t>
  </si>
  <si>
    <t>Jasová</t>
  </si>
  <si>
    <t>Školská 7</t>
  </si>
  <si>
    <t>Obec Jatov</t>
  </si>
  <si>
    <t>Jatov</t>
  </si>
  <si>
    <t>Obec Kamenín</t>
  </si>
  <si>
    <t>Kamenín</t>
  </si>
  <si>
    <t>ZŠ Sándora Petofiho s VJM</t>
  </si>
  <si>
    <t>Obec Kolta</t>
  </si>
  <si>
    <t>Kolta</t>
  </si>
  <si>
    <t>č.245</t>
  </si>
  <si>
    <t>Obec Komjatice</t>
  </si>
  <si>
    <t>Komjatice</t>
  </si>
  <si>
    <t>ZŠ s MŠ Ondreja Cabana</t>
  </si>
  <si>
    <t>Ondreja Cabana 36</t>
  </si>
  <si>
    <t>Obec Lipová</t>
  </si>
  <si>
    <t>Lipová</t>
  </si>
  <si>
    <t>Obec Maňa</t>
  </si>
  <si>
    <t>Maňa</t>
  </si>
  <si>
    <t>Školská 1</t>
  </si>
  <si>
    <t>Obec Michal nad Žitavou</t>
  </si>
  <si>
    <t>Michal nad Žitavou</t>
  </si>
  <si>
    <t>Obec Mojzesovo</t>
  </si>
  <si>
    <t>Mojzesovo</t>
  </si>
  <si>
    <t>Obec Mužla</t>
  </si>
  <si>
    <t>Mužla</t>
  </si>
  <si>
    <t>Obec Nána</t>
  </si>
  <si>
    <t>Nána</t>
  </si>
  <si>
    <t>Školská 39</t>
  </si>
  <si>
    <t>Obec Nová Vieska</t>
  </si>
  <si>
    <t>Nová Vieska</t>
  </si>
  <si>
    <t>č.30</t>
  </si>
  <si>
    <t>Mesto Nové Zámky</t>
  </si>
  <si>
    <t>Devínska 12</t>
  </si>
  <si>
    <t>G. Czuczora 10</t>
  </si>
  <si>
    <t>Hradná 22</t>
  </si>
  <si>
    <t>Mostná 3</t>
  </si>
  <si>
    <t>Nábrežná 95</t>
  </si>
  <si>
    <t>Obec Palárikovo</t>
  </si>
  <si>
    <t>Palárikovo</t>
  </si>
  <si>
    <t>Komenského 8</t>
  </si>
  <si>
    <t>Obec Podhájska</t>
  </si>
  <si>
    <t>Podhájska</t>
  </si>
  <si>
    <t>č.460</t>
  </si>
  <si>
    <t>Obec Radava</t>
  </si>
  <si>
    <t>Radava</t>
  </si>
  <si>
    <t>Základná škola 1-4.ročník</t>
  </si>
  <si>
    <t>č.440</t>
  </si>
  <si>
    <t>Obec Rastislavce</t>
  </si>
  <si>
    <t>Rastislavice</t>
  </si>
  <si>
    <t>Obec Salka</t>
  </si>
  <si>
    <t>Salka</t>
  </si>
  <si>
    <t>Hlavná 443</t>
  </si>
  <si>
    <t>Obec Semerovo</t>
  </si>
  <si>
    <t>Semerovo</t>
  </si>
  <si>
    <t>Obec Strekov</t>
  </si>
  <si>
    <t>Strekov</t>
  </si>
  <si>
    <t>Blatná 876</t>
  </si>
  <si>
    <t>Obec Svodín</t>
  </si>
  <si>
    <t>Svodín</t>
  </si>
  <si>
    <t>Školská 2</t>
  </si>
  <si>
    <t>ZŠ L.Csongrádyho s VJM</t>
  </si>
  <si>
    <t>Mesto Štúrovo</t>
  </si>
  <si>
    <t>Štúrovo</t>
  </si>
  <si>
    <t>Adyho 6</t>
  </si>
  <si>
    <t>Z. E.Adyho s VJM</t>
  </si>
  <si>
    <t>Adyho 9</t>
  </si>
  <si>
    <t>Mesto Šurany</t>
  </si>
  <si>
    <t>Šurany</t>
  </si>
  <si>
    <t>Bernolákova 35</t>
  </si>
  <si>
    <t>nám. SNP 5</t>
  </si>
  <si>
    <t>Obec Trávnica</t>
  </si>
  <si>
    <t>Trávnica</t>
  </si>
  <si>
    <t>Obec Tvrdošovce</t>
  </si>
  <si>
    <t>Tvrdošovce</t>
  </si>
  <si>
    <t>ZŠ K.Szemerényiho S VJM</t>
  </si>
  <si>
    <t>Nová cesta 9</t>
  </si>
  <si>
    <t>ZŠ J.A.Komenského</t>
  </si>
  <si>
    <t>Obec Úľany nad Žitavou</t>
  </si>
  <si>
    <t>Úľany nad Žitavou</t>
  </si>
  <si>
    <t>Hlavná 199</t>
  </si>
  <si>
    <t>Obec Veľké Lovce</t>
  </si>
  <si>
    <t>Veľké Lovce</t>
  </si>
  <si>
    <t>Obec Veľký Kýr</t>
  </si>
  <si>
    <t>Veľký Kýr</t>
  </si>
  <si>
    <t>Obec Zemné</t>
  </si>
  <si>
    <t>Zemné</t>
  </si>
  <si>
    <t>Školská 670</t>
  </si>
  <si>
    <t>Školská 776</t>
  </si>
  <si>
    <t>Spolu NZ:</t>
  </si>
  <si>
    <t>Obec Beladice</t>
  </si>
  <si>
    <t>Zlaté Moravce</t>
  </si>
  <si>
    <t>Beladice</t>
  </si>
  <si>
    <t>951 75</t>
  </si>
  <si>
    <t>Školská 252</t>
  </si>
  <si>
    <t>Obec Čaradice</t>
  </si>
  <si>
    <t>Čaradice</t>
  </si>
  <si>
    <t>953 01</t>
  </si>
  <si>
    <t>p. Zlaté Moravce 1</t>
  </si>
  <si>
    <t>Obec Červený Hrádok</t>
  </si>
  <si>
    <t>Červený Hrádok</t>
  </si>
  <si>
    <t>951 82</t>
  </si>
  <si>
    <t xml:space="preserve">p.M.Vozokany 235 </t>
  </si>
  <si>
    <t>Obec Čierne Kľačany</t>
  </si>
  <si>
    <t>Čierne Kľačany</t>
  </si>
  <si>
    <t>953 05</t>
  </si>
  <si>
    <t>p. ZM Školská 223</t>
  </si>
  <si>
    <t>951 76</t>
  </si>
  <si>
    <t>Obec Hostie</t>
  </si>
  <si>
    <t>Hostie</t>
  </si>
  <si>
    <t>951 94</t>
  </si>
  <si>
    <t>č.86</t>
  </si>
  <si>
    <t>Obec Jedľové Kostoľany</t>
  </si>
  <si>
    <t>Jedľové Kostoľany</t>
  </si>
  <si>
    <t xml:space="preserve">Základná škola </t>
  </si>
  <si>
    <t>951 96</t>
  </si>
  <si>
    <t>č.75</t>
  </si>
  <si>
    <t>Obec Martin nad Žitavou</t>
  </si>
  <si>
    <t>Martin nad Žitavou</t>
  </si>
  <si>
    <t>Zlaté Moravce 1</t>
  </si>
  <si>
    <t>Obec Obyce</t>
  </si>
  <si>
    <t>Obyce</t>
  </si>
  <si>
    <t>951 95</t>
  </si>
  <si>
    <t>Školská 289</t>
  </si>
  <si>
    <t>Obec Skýcov</t>
  </si>
  <si>
    <t>Skýcov</t>
  </si>
  <si>
    <t>951 85</t>
  </si>
  <si>
    <t>Školská 299</t>
  </si>
  <si>
    <t>Obec Sľažany</t>
  </si>
  <si>
    <t>Sľažany</t>
  </si>
  <si>
    <t>951 71</t>
  </si>
  <si>
    <t>Dlhá 122</t>
  </si>
  <si>
    <t>Obec Slepčany</t>
  </si>
  <si>
    <t>Slepčany</t>
  </si>
  <si>
    <t>Základná škola1.-4.ročník</t>
  </si>
  <si>
    <t>951 52</t>
  </si>
  <si>
    <t>Školská 232</t>
  </si>
  <si>
    <t>Obec Tekovské Nemce</t>
  </si>
  <si>
    <t>Tekovské Nemce</t>
  </si>
  <si>
    <t>966 54</t>
  </si>
  <si>
    <t>Školská 416</t>
  </si>
  <si>
    <t>Obec Tesárske Mlyňany</t>
  </si>
  <si>
    <t>Tesárske Mlyňany</t>
  </si>
  <si>
    <t>ZŠ Štefana Moysesa</t>
  </si>
  <si>
    <t>Školská 608</t>
  </si>
  <si>
    <t>Obec Topoľčianky</t>
  </si>
  <si>
    <t>Topoľčianky</t>
  </si>
  <si>
    <t>951 93</t>
  </si>
  <si>
    <t>Litoměřická 32</t>
  </si>
  <si>
    <t>Obec Velčice</t>
  </si>
  <si>
    <t>Velčice</t>
  </si>
  <si>
    <t>p. Slažany 86</t>
  </si>
  <si>
    <t>Obec Volkovce</t>
  </si>
  <si>
    <t>Volkovce</t>
  </si>
  <si>
    <t>951 87</t>
  </si>
  <si>
    <t>Mesto Zlaté Moravce</t>
  </si>
  <si>
    <t>Robotnícka</t>
  </si>
  <si>
    <t>Mojmírova</t>
  </si>
  <si>
    <t>Pribinova</t>
  </si>
  <si>
    <t>Obec Žitavany</t>
  </si>
  <si>
    <t>Žitavany</t>
  </si>
  <si>
    <t>ZŠ Jána Vojtecha Šimka</t>
  </si>
  <si>
    <t>951 97</t>
  </si>
  <si>
    <t>Šimkova 40</t>
  </si>
  <si>
    <t>Spolu ZM :</t>
  </si>
  <si>
    <t>G. Bethlena 41</t>
  </si>
  <si>
    <t>Rozpis rozpočtu na rok 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</si>
</sst>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\ 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7C8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left"/>
    </xf>
    <xf numFmtId="3" fontId="0" fillId="33" borderId="10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2" fillId="34" borderId="11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 horizontal="right"/>
    </xf>
    <xf numFmtId="3" fontId="2" fillId="34" borderId="12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44" applyFont="1" applyFill="1" applyBorder="1" applyAlignment="1">
      <alignment horizontal="center" vertical="center" wrapText="1"/>
      <protection/>
    </xf>
    <xf numFmtId="0" fontId="2" fillId="4" borderId="15" xfId="0" applyFont="1" applyFill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hena11\zd_adr_sfr\Documents%20and%20Settings\mederly.MSSR\My%20Documents\A_vypocet_normativov\vypocet_normativy_aj_mzdy_V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úhrn_normatívov"/>
      <sheetName val="Koeficienty"/>
      <sheetName val="Vstupy"/>
      <sheetName val="DATA"/>
      <sheetName val="KT_norm_mzdy"/>
      <sheetName val="KT_norm_teplo"/>
      <sheetName val="KT_norm_vzdel"/>
      <sheetName val="KT_norm_prev_ost"/>
      <sheetName val="Dofinancovanie_na_GM"/>
      <sheetName val="KT-hist-počty"/>
      <sheetName val="Vstupy-zdroj"/>
      <sheetName val="ROK_2001_podr"/>
      <sheetName val="ROK_2001"/>
    </sheetNames>
    <sheetDataSet>
      <sheetData sheetId="1">
        <row r="20">
          <cell r="D20">
            <v>1.1666666666666667</v>
          </cell>
        </row>
        <row r="21">
          <cell r="D21">
            <v>1.3333333333333333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22" sqref="J22"/>
    </sheetView>
  </sheetViews>
  <sheetFormatPr defaultColWidth="9.140625" defaultRowHeight="12.75"/>
  <cols>
    <col min="1" max="1" width="21.7109375" style="2" customWidth="1"/>
    <col min="2" max="2" width="13.140625" style="2" customWidth="1"/>
    <col min="3" max="3" width="17.57421875" style="2" customWidth="1"/>
    <col min="4" max="4" width="23.7109375" style="2" customWidth="1"/>
    <col min="5" max="5" width="8.00390625" style="2" hidden="1" customWidth="1"/>
    <col min="6" max="6" width="16.8515625" style="3" customWidth="1"/>
    <col min="7" max="7" width="12.140625" style="2" customWidth="1"/>
    <col min="8" max="8" width="11.421875" style="2" customWidth="1"/>
    <col min="9" max="9" width="12.57421875" style="2" bestFit="1" customWidth="1"/>
    <col min="10" max="10" width="11.421875" style="2" bestFit="1" customWidth="1"/>
    <col min="11" max="11" width="8.421875" style="2" bestFit="1" customWidth="1"/>
    <col min="12" max="12" width="11.421875" style="2" bestFit="1" customWidth="1"/>
    <col min="13" max="16384" width="9.140625" style="2" customWidth="1"/>
  </cols>
  <sheetData>
    <row r="1" ht="33" customHeight="1" thickBot="1">
      <c r="D1" s="20" t="s">
        <v>203</v>
      </c>
    </row>
    <row r="2" spans="1:11" s="4" customFormat="1" ht="105.75" customHeight="1" thickBot="1">
      <c r="A2" s="21" t="s">
        <v>0</v>
      </c>
      <c r="B2" s="22" t="s">
        <v>1</v>
      </c>
      <c r="C2" s="23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4" t="s">
        <v>10</v>
      </c>
    </row>
    <row r="3" spans="1:11" ht="12.75">
      <c r="A3" s="5" t="s">
        <v>15</v>
      </c>
      <c r="B3" s="6" t="s">
        <v>16</v>
      </c>
      <c r="C3" s="6" t="s">
        <v>17</v>
      </c>
      <c r="D3" s="6" t="s">
        <v>11</v>
      </c>
      <c r="E3" s="7">
        <v>94101</v>
      </c>
      <c r="F3" s="1" t="s">
        <v>18</v>
      </c>
      <c r="G3" s="8">
        <f>SUM(H3:K3)</f>
        <v>511857</v>
      </c>
      <c r="H3" s="8">
        <v>334910</v>
      </c>
      <c r="I3" s="8">
        <v>118347</v>
      </c>
      <c r="J3" s="8">
        <v>58600</v>
      </c>
      <c r="K3" s="9"/>
    </row>
    <row r="4" spans="1:11" ht="12.75">
      <c r="A4" s="5" t="s">
        <v>19</v>
      </c>
      <c r="B4" s="6" t="s">
        <v>16</v>
      </c>
      <c r="C4" s="6" t="s">
        <v>20</v>
      </c>
      <c r="D4" s="6" t="s">
        <v>11</v>
      </c>
      <c r="E4" s="7">
        <v>94141</v>
      </c>
      <c r="F4" s="1">
        <v>628</v>
      </c>
      <c r="G4" s="8">
        <f aca="true" t="shared" si="0" ref="G4:G52">SUM(H4:K4)</f>
        <v>69061</v>
      </c>
      <c r="H4" s="8">
        <v>44925</v>
      </c>
      <c r="I4" s="8">
        <v>24136</v>
      </c>
      <c r="J4" s="8">
        <v>0</v>
      </c>
      <c r="K4" s="9"/>
    </row>
    <row r="5" spans="1:11" ht="12.75">
      <c r="A5" s="5" t="s">
        <v>19</v>
      </c>
      <c r="B5" s="6" t="s">
        <v>16</v>
      </c>
      <c r="C5" s="6" t="s">
        <v>20</v>
      </c>
      <c r="D5" s="6" t="s">
        <v>13</v>
      </c>
      <c r="E5" s="7">
        <v>94141</v>
      </c>
      <c r="F5" s="1">
        <v>628</v>
      </c>
      <c r="G5" s="8">
        <f t="shared" si="0"/>
        <v>52651</v>
      </c>
      <c r="H5" s="8">
        <v>34250</v>
      </c>
      <c r="I5" s="8">
        <v>18401</v>
      </c>
      <c r="J5" s="8">
        <v>0</v>
      </c>
      <c r="K5" s="9"/>
    </row>
    <row r="6" spans="1:11" ht="12.75">
      <c r="A6" s="5" t="s">
        <v>21</v>
      </c>
      <c r="B6" s="6" t="s">
        <v>16</v>
      </c>
      <c r="C6" s="6" t="s">
        <v>22</v>
      </c>
      <c r="D6" s="6" t="s">
        <v>11</v>
      </c>
      <c r="E6" s="7">
        <v>94150</v>
      </c>
      <c r="F6" s="1">
        <v>142</v>
      </c>
      <c r="G6" s="8">
        <f t="shared" si="0"/>
        <v>138057</v>
      </c>
      <c r="H6" s="8">
        <v>102302</v>
      </c>
      <c r="I6" s="8">
        <v>35755</v>
      </c>
      <c r="J6" s="8">
        <v>0</v>
      </c>
      <c r="K6" s="9"/>
    </row>
    <row r="7" spans="1:11" ht="12.75">
      <c r="A7" s="5" t="s">
        <v>23</v>
      </c>
      <c r="B7" s="6" t="s">
        <v>16</v>
      </c>
      <c r="C7" s="6" t="s">
        <v>24</v>
      </c>
      <c r="D7" s="6" t="s">
        <v>11</v>
      </c>
      <c r="E7" s="7">
        <v>94143</v>
      </c>
      <c r="F7" s="1">
        <v>222</v>
      </c>
      <c r="G7" s="8">
        <f t="shared" si="0"/>
        <v>318127</v>
      </c>
      <c r="H7" s="8">
        <v>208745</v>
      </c>
      <c r="I7" s="8">
        <v>72956</v>
      </c>
      <c r="J7" s="8">
        <v>36426</v>
      </c>
      <c r="K7" s="9"/>
    </row>
    <row r="8" spans="1:11" ht="12.75">
      <c r="A8" s="5" t="s">
        <v>25</v>
      </c>
      <c r="B8" s="6" t="s">
        <v>16</v>
      </c>
      <c r="C8" s="6" t="s">
        <v>26</v>
      </c>
      <c r="D8" s="6" t="s">
        <v>12</v>
      </c>
      <c r="E8" s="7">
        <v>94135</v>
      </c>
      <c r="F8" s="1">
        <v>72</v>
      </c>
      <c r="G8" s="8">
        <f t="shared" si="0"/>
        <v>526388</v>
      </c>
      <c r="H8" s="8">
        <v>341725</v>
      </c>
      <c r="I8" s="8">
        <v>119433</v>
      </c>
      <c r="J8" s="8">
        <v>65230</v>
      </c>
      <c r="K8" s="9"/>
    </row>
    <row r="9" spans="1:11" ht="12.75">
      <c r="A9" s="5" t="s">
        <v>27</v>
      </c>
      <c r="B9" s="6" t="s">
        <v>16</v>
      </c>
      <c r="C9" s="6" t="s">
        <v>28</v>
      </c>
      <c r="D9" s="6" t="s">
        <v>29</v>
      </c>
      <c r="E9" s="7">
        <v>94131</v>
      </c>
      <c r="F9" s="1" t="s">
        <v>30</v>
      </c>
      <c r="G9" s="8">
        <f t="shared" si="0"/>
        <v>535795</v>
      </c>
      <c r="H9" s="8">
        <v>347189</v>
      </c>
      <c r="I9" s="8">
        <v>121343</v>
      </c>
      <c r="J9" s="8">
        <v>67263</v>
      </c>
      <c r="K9" s="9"/>
    </row>
    <row r="10" spans="1:11" ht="12.75">
      <c r="A10" s="5" t="s">
        <v>27</v>
      </c>
      <c r="B10" s="6" t="s">
        <v>16</v>
      </c>
      <c r="C10" s="6" t="s">
        <v>28</v>
      </c>
      <c r="D10" s="6" t="s">
        <v>11</v>
      </c>
      <c r="E10" s="7">
        <v>94131</v>
      </c>
      <c r="F10" s="1" t="s">
        <v>31</v>
      </c>
      <c r="G10" s="8">
        <f t="shared" si="0"/>
        <v>541921</v>
      </c>
      <c r="H10" s="8">
        <v>350969</v>
      </c>
      <c r="I10" s="8">
        <v>122663</v>
      </c>
      <c r="J10" s="8">
        <v>68289</v>
      </c>
      <c r="K10" s="9"/>
    </row>
    <row r="11" spans="1:12" ht="12.75">
      <c r="A11" s="5" t="s">
        <v>32</v>
      </c>
      <c r="B11" s="6" t="s">
        <v>16</v>
      </c>
      <c r="C11" s="6" t="s">
        <v>33</v>
      </c>
      <c r="D11" s="6" t="s">
        <v>11</v>
      </c>
      <c r="E11" s="7">
        <v>94342</v>
      </c>
      <c r="F11" s="1" t="s">
        <v>34</v>
      </c>
      <c r="G11" s="8">
        <f t="shared" si="0"/>
        <v>447836</v>
      </c>
      <c r="H11" s="8">
        <v>289759</v>
      </c>
      <c r="I11" s="8">
        <v>101271</v>
      </c>
      <c r="J11" s="8">
        <v>56806</v>
      </c>
      <c r="K11" s="9"/>
      <c r="L11" s="10"/>
    </row>
    <row r="12" spans="1:11" ht="12.75">
      <c r="A12" s="5" t="s">
        <v>32</v>
      </c>
      <c r="B12" s="6" t="s">
        <v>16</v>
      </c>
      <c r="C12" s="6" t="s">
        <v>33</v>
      </c>
      <c r="D12" s="6" t="s">
        <v>13</v>
      </c>
      <c r="E12" s="7">
        <v>94342</v>
      </c>
      <c r="F12" s="1" t="s">
        <v>34</v>
      </c>
      <c r="G12" s="8">
        <f t="shared" si="0"/>
        <v>433862</v>
      </c>
      <c r="H12" s="8">
        <v>279394</v>
      </c>
      <c r="I12" s="9">
        <v>103236</v>
      </c>
      <c r="J12" s="2">
        <v>51232</v>
      </c>
      <c r="K12" s="9"/>
    </row>
    <row r="13" spans="1:11" ht="12.75">
      <c r="A13" s="5" t="s">
        <v>35</v>
      </c>
      <c r="B13" s="6" t="s">
        <v>16</v>
      </c>
      <c r="C13" s="6" t="s">
        <v>36</v>
      </c>
      <c r="D13" s="6" t="s">
        <v>12</v>
      </c>
      <c r="E13" s="7">
        <v>94144</v>
      </c>
      <c r="F13" s="1">
        <v>429</v>
      </c>
      <c r="G13" s="8">
        <f t="shared" si="0"/>
        <v>321609</v>
      </c>
      <c r="H13" s="8">
        <v>182748</v>
      </c>
      <c r="I13" s="8">
        <v>98186</v>
      </c>
      <c r="J13" s="8">
        <v>40675</v>
      </c>
      <c r="K13" s="9"/>
    </row>
    <row r="14" spans="1:11" ht="12.75">
      <c r="A14" s="5" t="s">
        <v>37</v>
      </c>
      <c r="B14" s="6" t="s">
        <v>16</v>
      </c>
      <c r="C14" s="6" t="s">
        <v>38</v>
      </c>
      <c r="D14" s="6" t="s">
        <v>12</v>
      </c>
      <c r="E14" s="7">
        <v>94134</v>
      </c>
      <c r="F14" s="1" t="s">
        <v>39</v>
      </c>
      <c r="G14" s="8">
        <f t="shared" si="0"/>
        <v>332749</v>
      </c>
      <c r="H14" s="8">
        <v>222195</v>
      </c>
      <c r="I14" s="8">
        <v>77657</v>
      </c>
      <c r="J14" s="8">
        <v>32897</v>
      </c>
      <c r="K14" s="9"/>
    </row>
    <row r="15" spans="1:11" ht="12.75">
      <c r="A15" s="5" t="s">
        <v>40</v>
      </c>
      <c r="B15" s="6" t="s">
        <v>16</v>
      </c>
      <c r="C15" s="6" t="s">
        <v>41</v>
      </c>
      <c r="D15" s="6" t="s">
        <v>12</v>
      </c>
      <c r="E15" s="7">
        <v>94109</v>
      </c>
      <c r="F15" s="1">
        <v>189</v>
      </c>
      <c r="G15" s="8">
        <f t="shared" si="0"/>
        <v>74225</v>
      </c>
      <c r="H15" s="8">
        <v>50000</v>
      </c>
      <c r="I15" s="8">
        <v>17640</v>
      </c>
      <c r="J15" s="8">
        <v>6585</v>
      </c>
      <c r="K15" s="9"/>
    </row>
    <row r="16" spans="1:11" ht="12.75">
      <c r="A16" s="5" t="s">
        <v>42</v>
      </c>
      <c r="B16" s="6" t="s">
        <v>16</v>
      </c>
      <c r="C16" s="6" t="s">
        <v>43</v>
      </c>
      <c r="D16" s="6" t="s">
        <v>44</v>
      </c>
      <c r="E16" s="7">
        <v>94357</v>
      </c>
      <c r="F16" s="1">
        <v>494</v>
      </c>
      <c r="G16" s="8">
        <f t="shared" si="0"/>
        <v>500762</v>
      </c>
      <c r="H16" s="8">
        <v>324591</v>
      </c>
      <c r="I16" s="8">
        <v>118834</v>
      </c>
      <c r="J16" s="8">
        <v>57337</v>
      </c>
      <c r="K16" s="9"/>
    </row>
    <row r="17" spans="1:11" ht="12.75">
      <c r="A17" s="5" t="s">
        <v>45</v>
      </c>
      <c r="B17" s="6" t="s">
        <v>16</v>
      </c>
      <c r="C17" s="6" t="s">
        <v>46</v>
      </c>
      <c r="D17" s="6" t="s">
        <v>12</v>
      </c>
      <c r="E17" s="7">
        <v>94133</v>
      </c>
      <c r="F17" s="1" t="s">
        <v>47</v>
      </c>
      <c r="G17" s="8">
        <f t="shared" si="0"/>
        <v>197855</v>
      </c>
      <c r="H17" s="8">
        <v>135000</v>
      </c>
      <c r="I17" s="8">
        <v>47520</v>
      </c>
      <c r="J17" s="8">
        <v>15335</v>
      </c>
      <c r="K17" s="9"/>
    </row>
    <row r="18" spans="1:11" ht="12.75">
      <c r="A18" s="5" t="s">
        <v>48</v>
      </c>
      <c r="B18" s="6" t="s">
        <v>16</v>
      </c>
      <c r="C18" s="6" t="s">
        <v>49</v>
      </c>
      <c r="D18" s="6" t="s">
        <v>50</v>
      </c>
      <c r="E18" s="7">
        <v>94106</v>
      </c>
      <c r="F18" s="1" t="s">
        <v>51</v>
      </c>
      <c r="G18" s="8">
        <f t="shared" si="0"/>
        <v>825254</v>
      </c>
      <c r="H18" s="8">
        <v>541306</v>
      </c>
      <c r="I18" s="8">
        <v>189457</v>
      </c>
      <c r="J18" s="8">
        <v>94491</v>
      </c>
      <c r="K18" s="9"/>
    </row>
    <row r="19" spans="1:11" ht="12.75">
      <c r="A19" s="5" t="s">
        <v>52</v>
      </c>
      <c r="B19" s="6" t="s">
        <v>16</v>
      </c>
      <c r="C19" s="6" t="s">
        <v>53</v>
      </c>
      <c r="D19" s="6" t="s">
        <v>11</v>
      </c>
      <c r="E19" s="7">
        <v>94102</v>
      </c>
      <c r="F19" s="1">
        <v>183</v>
      </c>
      <c r="G19" s="8">
        <f t="shared" si="0"/>
        <v>252600</v>
      </c>
      <c r="H19" s="8">
        <v>161985</v>
      </c>
      <c r="I19" s="8">
        <v>56695</v>
      </c>
      <c r="J19" s="8">
        <v>33920</v>
      </c>
      <c r="K19" s="9"/>
    </row>
    <row r="20" spans="1:11" ht="12.75">
      <c r="A20" s="5" t="s">
        <v>54</v>
      </c>
      <c r="B20" s="6" t="s">
        <v>16</v>
      </c>
      <c r="C20" s="6" t="s">
        <v>55</v>
      </c>
      <c r="D20" s="6" t="s">
        <v>12</v>
      </c>
      <c r="E20" s="7">
        <v>94145</v>
      </c>
      <c r="F20" s="1" t="s">
        <v>56</v>
      </c>
      <c r="G20" s="8">
        <f t="shared" si="0"/>
        <v>477491</v>
      </c>
      <c r="H20" s="8">
        <v>313315</v>
      </c>
      <c r="I20" s="8">
        <v>109503</v>
      </c>
      <c r="J20" s="8">
        <v>54673</v>
      </c>
      <c r="K20" s="9"/>
    </row>
    <row r="21" spans="1:11" ht="12.75">
      <c r="A21" s="5" t="s">
        <v>57</v>
      </c>
      <c r="B21" s="6" t="s">
        <v>16</v>
      </c>
      <c r="C21" s="6" t="s">
        <v>58</v>
      </c>
      <c r="D21" s="6" t="s">
        <v>11</v>
      </c>
      <c r="E21" s="7">
        <v>94161</v>
      </c>
      <c r="F21" s="1">
        <v>276</v>
      </c>
      <c r="G21" s="8">
        <f t="shared" si="0"/>
        <v>344799</v>
      </c>
      <c r="H21" s="8">
        <v>236250</v>
      </c>
      <c r="I21" s="8">
        <v>82569</v>
      </c>
      <c r="J21" s="8">
        <v>25980</v>
      </c>
      <c r="K21" s="9"/>
    </row>
    <row r="22" spans="1:11" ht="12.75">
      <c r="A22" s="5" t="s">
        <v>59</v>
      </c>
      <c r="B22" s="6" t="s">
        <v>16</v>
      </c>
      <c r="C22" s="6" t="s">
        <v>60</v>
      </c>
      <c r="D22" s="6" t="s">
        <v>11</v>
      </c>
      <c r="E22" s="7">
        <v>94104</v>
      </c>
      <c r="F22" s="1">
        <v>505</v>
      </c>
      <c r="G22" s="8">
        <f t="shared" si="0"/>
        <v>503423</v>
      </c>
      <c r="H22" s="8">
        <v>320600</v>
      </c>
      <c r="I22" s="8">
        <v>112210</v>
      </c>
      <c r="J22" s="8">
        <v>70613</v>
      </c>
      <c r="K22" s="9"/>
    </row>
    <row r="23" spans="1:11" ht="12.75">
      <c r="A23" s="5" t="s">
        <v>61</v>
      </c>
      <c r="B23" s="6" t="s">
        <v>16</v>
      </c>
      <c r="C23" s="6" t="s">
        <v>62</v>
      </c>
      <c r="D23" s="6" t="s">
        <v>13</v>
      </c>
      <c r="E23" s="7">
        <v>94352</v>
      </c>
      <c r="F23" s="1">
        <v>491</v>
      </c>
      <c r="G23" s="8">
        <f t="shared" si="0"/>
        <v>482366</v>
      </c>
      <c r="H23" s="8">
        <v>315005</v>
      </c>
      <c r="I23" s="8">
        <v>97700</v>
      </c>
      <c r="J23" s="8">
        <v>69661</v>
      </c>
      <c r="K23" s="9"/>
    </row>
    <row r="24" spans="1:11" ht="12.75">
      <c r="A24" s="5" t="s">
        <v>63</v>
      </c>
      <c r="B24" s="6" t="s">
        <v>16</v>
      </c>
      <c r="C24" s="6" t="s">
        <v>64</v>
      </c>
      <c r="D24" s="6" t="s">
        <v>13</v>
      </c>
      <c r="E24" s="7">
        <v>94360</v>
      </c>
      <c r="F24" s="1" t="s">
        <v>65</v>
      </c>
      <c r="G24" s="8">
        <f t="shared" si="0"/>
        <v>71959</v>
      </c>
      <c r="H24" s="8">
        <v>42642</v>
      </c>
      <c r="I24" s="8">
        <v>14903</v>
      </c>
      <c r="J24" s="8">
        <v>7196</v>
      </c>
      <c r="K24" s="9">
        <v>7218</v>
      </c>
    </row>
    <row r="25" spans="1:11" ht="12.75">
      <c r="A25" s="5" t="s">
        <v>66</v>
      </c>
      <c r="B25" s="6" t="s">
        <v>16</v>
      </c>
      <c r="C25" s="6" t="s">
        <v>67</v>
      </c>
      <c r="D25" s="6" t="s">
        <v>14</v>
      </c>
      <c r="E25" s="7">
        <v>94341</v>
      </c>
      <c r="F25" s="1" t="s">
        <v>68</v>
      </c>
      <c r="G25" s="8">
        <f t="shared" si="0"/>
        <v>35850</v>
      </c>
      <c r="H25" s="8">
        <v>21350</v>
      </c>
      <c r="I25" s="8">
        <v>7650</v>
      </c>
      <c r="J25" s="8">
        <v>6850</v>
      </c>
      <c r="K25" s="9"/>
    </row>
    <row r="26" spans="1:12" ht="12.75">
      <c r="A26" s="5" t="s">
        <v>69</v>
      </c>
      <c r="B26" s="6" t="s">
        <v>16</v>
      </c>
      <c r="C26" s="6" t="s">
        <v>16</v>
      </c>
      <c r="D26" s="6" t="s">
        <v>11</v>
      </c>
      <c r="E26" s="7">
        <v>94063</v>
      </c>
      <c r="F26" s="1" t="s">
        <v>70</v>
      </c>
      <c r="G26" s="8">
        <f t="shared" si="0"/>
        <v>1115681</v>
      </c>
      <c r="H26" s="8">
        <v>635090</v>
      </c>
      <c r="I26" s="8">
        <v>341221</v>
      </c>
      <c r="J26" s="8">
        <v>139370</v>
      </c>
      <c r="K26" s="9"/>
      <c r="L26" s="10"/>
    </row>
    <row r="27" spans="1:11" ht="12.75">
      <c r="A27" s="5" t="s">
        <v>69</v>
      </c>
      <c r="B27" s="6" t="s">
        <v>16</v>
      </c>
      <c r="C27" s="6" t="s">
        <v>16</v>
      </c>
      <c r="D27" s="6" t="s">
        <v>11</v>
      </c>
      <c r="E27" s="7">
        <v>94078</v>
      </c>
      <c r="F27" s="1" t="s">
        <v>202</v>
      </c>
      <c r="G27" s="8">
        <f t="shared" si="0"/>
        <v>1242157</v>
      </c>
      <c r="H27" s="8">
        <v>818598</v>
      </c>
      <c r="I27" s="8">
        <v>286099</v>
      </c>
      <c r="J27" s="8">
        <v>137460</v>
      </c>
      <c r="K27" s="9"/>
    </row>
    <row r="28" spans="1:11" ht="12.75">
      <c r="A28" s="5" t="s">
        <v>69</v>
      </c>
      <c r="B28" s="6" t="s">
        <v>16</v>
      </c>
      <c r="C28" s="6" t="s">
        <v>16</v>
      </c>
      <c r="D28" s="6" t="s">
        <v>13</v>
      </c>
      <c r="E28" s="7">
        <v>94053</v>
      </c>
      <c r="F28" s="1" t="s">
        <v>71</v>
      </c>
      <c r="G28" s="8">
        <f t="shared" si="0"/>
        <v>898693</v>
      </c>
      <c r="H28" s="8">
        <v>605000</v>
      </c>
      <c r="I28" s="8">
        <v>212960</v>
      </c>
      <c r="J28" s="8">
        <v>80733</v>
      </c>
      <c r="K28" s="9"/>
    </row>
    <row r="29" spans="1:11" ht="12.75">
      <c r="A29" s="5" t="s">
        <v>69</v>
      </c>
      <c r="B29" s="6" t="s">
        <v>16</v>
      </c>
      <c r="C29" s="6" t="s">
        <v>16</v>
      </c>
      <c r="D29" s="6" t="s">
        <v>11</v>
      </c>
      <c r="E29" s="7">
        <v>94056</v>
      </c>
      <c r="F29" s="1" t="s">
        <v>72</v>
      </c>
      <c r="G29" s="8">
        <f t="shared" si="0"/>
        <v>1194998</v>
      </c>
      <c r="H29" s="8">
        <v>784125</v>
      </c>
      <c r="I29" s="8">
        <v>273850</v>
      </c>
      <c r="J29" s="8">
        <v>137023</v>
      </c>
      <c r="K29" s="9"/>
    </row>
    <row r="30" spans="1:11" ht="12.75">
      <c r="A30" s="5" t="s">
        <v>69</v>
      </c>
      <c r="B30" s="6" t="s">
        <v>16</v>
      </c>
      <c r="C30" s="6" t="s">
        <v>16</v>
      </c>
      <c r="D30" s="6" t="s">
        <v>11</v>
      </c>
      <c r="E30" s="7">
        <v>94058</v>
      </c>
      <c r="F30" s="1" t="s">
        <v>73</v>
      </c>
      <c r="G30" s="8">
        <f t="shared" si="0"/>
        <v>860014</v>
      </c>
      <c r="H30" s="8">
        <v>554806</v>
      </c>
      <c r="I30" s="8">
        <v>193904</v>
      </c>
      <c r="J30" s="8">
        <v>111304</v>
      </c>
      <c r="K30" s="9"/>
    </row>
    <row r="31" spans="1:12" ht="12.75">
      <c r="A31" s="5" t="s">
        <v>69</v>
      </c>
      <c r="B31" s="6" t="s">
        <v>16</v>
      </c>
      <c r="C31" s="6" t="s">
        <v>16</v>
      </c>
      <c r="D31" s="6" t="s">
        <v>11</v>
      </c>
      <c r="E31" s="7">
        <v>94057</v>
      </c>
      <c r="F31" s="1" t="s">
        <v>74</v>
      </c>
      <c r="G31" s="8">
        <f t="shared" si="0"/>
        <v>1254156</v>
      </c>
      <c r="H31" s="8">
        <v>854396</v>
      </c>
      <c r="I31" s="8">
        <v>298611</v>
      </c>
      <c r="J31" s="8">
        <v>101149</v>
      </c>
      <c r="K31" s="9"/>
      <c r="L31" s="10"/>
    </row>
    <row r="32" spans="1:11" ht="12.75">
      <c r="A32" s="5" t="s">
        <v>75</v>
      </c>
      <c r="B32" s="6" t="s">
        <v>16</v>
      </c>
      <c r="C32" s="6" t="s">
        <v>76</v>
      </c>
      <c r="D32" s="6" t="s">
        <v>11</v>
      </c>
      <c r="E32" s="7">
        <v>94111</v>
      </c>
      <c r="F32" s="1" t="s">
        <v>77</v>
      </c>
      <c r="G32" s="8">
        <f t="shared" si="0"/>
        <v>639233</v>
      </c>
      <c r="H32" s="8">
        <v>419445</v>
      </c>
      <c r="I32" s="8">
        <v>146596</v>
      </c>
      <c r="J32" s="8">
        <v>73192</v>
      </c>
      <c r="K32" s="9"/>
    </row>
    <row r="33" spans="1:11" ht="12.75">
      <c r="A33" s="5" t="s">
        <v>78</v>
      </c>
      <c r="B33" s="6" t="s">
        <v>16</v>
      </c>
      <c r="C33" s="6" t="s">
        <v>79</v>
      </c>
      <c r="D33" s="6" t="s">
        <v>11</v>
      </c>
      <c r="E33" s="7">
        <v>94148</v>
      </c>
      <c r="F33" s="1" t="s">
        <v>80</v>
      </c>
      <c r="G33" s="8">
        <f t="shared" si="0"/>
        <v>65839</v>
      </c>
      <c r="H33" s="8">
        <v>43090</v>
      </c>
      <c r="I33" s="8">
        <v>15650</v>
      </c>
      <c r="J33" s="8">
        <v>7099</v>
      </c>
      <c r="K33" s="9"/>
    </row>
    <row r="34" spans="1:11" ht="12.75">
      <c r="A34" s="5" t="s">
        <v>81</v>
      </c>
      <c r="B34" s="6" t="s">
        <v>16</v>
      </c>
      <c r="C34" s="6" t="s">
        <v>82</v>
      </c>
      <c r="D34" s="6" t="s">
        <v>83</v>
      </c>
      <c r="E34" s="7">
        <v>94147</v>
      </c>
      <c r="F34" s="1" t="s">
        <v>84</v>
      </c>
      <c r="G34" s="8">
        <f t="shared" si="0"/>
        <v>35250</v>
      </c>
      <c r="H34" s="8">
        <v>25000</v>
      </c>
      <c r="I34" s="8">
        <v>10250</v>
      </c>
      <c r="J34" s="8">
        <v>0</v>
      </c>
      <c r="K34" s="9"/>
    </row>
    <row r="35" spans="1:11" ht="12.75">
      <c r="A35" s="5" t="s">
        <v>85</v>
      </c>
      <c r="B35" s="6" t="s">
        <v>16</v>
      </c>
      <c r="C35" s="6" t="s">
        <v>86</v>
      </c>
      <c r="D35" s="6" t="s">
        <v>12</v>
      </c>
      <c r="E35" s="7">
        <v>94108</v>
      </c>
      <c r="F35" s="1">
        <v>186</v>
      </c>
      <c r="G35" s="8">
        <f t="shared" si="0"/>
        <v>69668</v>
      </c>
      <c r="H35" s="8">
        <v>45430</v>
      </c>
      <c r="I35" s="8">
        <v>16261</v>
      </c>
      <c r="J35" s="8">
        <v>7977</v>
      </c>
      <c r="K35" s="9"/>
    </row>
    <row r="36" spans="1:11" ht="12.75">
      <c r="A36" s="5" t="s">
        <v>87</v>
      </c>
      <c r="B36" s="6" t="s">
        <v>16</v>
      </c>
      <c r="C36" s="6" t="s">
        <v>88</v>
      </c>
      <c r="D36" s="6" t="s">
        <v>13</v>
      </c>
      <c r="E36" s="7">
        <v>94361</v>
      </c>
      <c r="F36" s="1" t="s">
        <v>89</v>
      </c>
      <c r="G36" s="8">
        <f t="shared" si="0"/>
        <v>374133</v>
      </c>
      <c r="H36" s="8">
        <v>243599</v>
      </c>
      <c r="I36" s="8">
        <v>87696</v>
      </c>
      <c r="J36" s="8">
        <v>42838</v>
      </c>
      <c r="K36" s="9"/>
    </row>
    <row r="37" spans="1:11" ht="12.75">
      <c r="A37" s="5" t="s">
        <v>90</v>
      </c>
      <c r="B37" s="6" t="s">
        <v>16</v>
      </c>
      <c r="C37" s="6" t="s">
        <v>91</v>
      </c>
      <c r="D37" s="6" t="s">
        <v>11</v>
      </c>
      <c r="E37" s="7">
        <v>94132</v>
      </c>
      <c r="F37" s="1">
        <v>110</v>
      </c>
      <c r="G37" s="8">
        <f t="shared" si="0"/>
        <v>393813</v>
      </c>
      <c r="H37" s="8">
        <v>259000</v>
      </c>
      <c r="I37" s="8">
        <v>90000</v>
      </c>
      <c r="J37" s="8">
        <v>44813</v>
      </c>
      <c r="K37" s="9"/>
    </row>
    <row r="38" spans="1:11" ht="12.75">
      <c r="A38" s="5" t="s">
        <v>92</v>
      </c>
      <c r="B38" s="6" t="s">
        <v>16</v>
      </c>
      <c r="C38" s="6" t="s">
        <v>93</v>
      </c>
      <c r="D38" s="6" t="s">
        <v>13</v>
      </c>
      <c r="E38" s="7">
        <v>94137</v>
      </c>
      <c r="F38" s="1" t="s">
        <v>94</v>
      </c>
      <c r="G38" s="8">
        <f t="shared" si="0"/>
        <v>387173</v>
      </c>
      <c r="H38" s="8">
        <v>254667</v>
      </c>
      <c r="I38" s="8">
        <v>88857</v>
      </c>
      <c r="J38" s="8">
        <v>43649</v>
      </c>
      <c r="K38" s="9"/>
    </row>
    <row r="39" spans="1:11" ht="12.75">
      <c r="A39" s="5" t="s">
        <v>95</v>
      </c>
      <c r="B39" s="6" t="s">
        <v>16</v>
      </c>
      <c r="C39" s="6" t="s">
        <v>96</v>
      </c>
      <c r="D39" s="6" t="s">
        <v>11</v>
      </c>
      <c r="E39" s="7">
        <v>94354</v>
      </c>
      <c r="F39" s="1" t="s">
        <v>97</v>
      </c>
      <c r="G39" s="8">
        <f t="shared" si="0"/>
        <v>134893</v>
      </c>
      <c r="H39" s="8">
        <v>88493</v>
      </c>
      <c r="I39" s="8">
        <v>30928</v>
      </c>
      <c r="J39" s="8">
        <v>15472</v>
      </c>
      <c r="K39" s="9"/>
    </row>
    <row r="40" spans="1:11" ht="12.75">
      <c r="A40" s="5" t="s">
        <v>95</v>
      </c>
      <c r="B40" s="6" t="s">
        <v>16</v>
      </c>
      <c r="C40" s="6" t="s">
        <v>96</v>
      </c>
      <c r="D40" s="6" t="s">
        <v>98</v>
      </c>
      <c r="E40" s="7">
        <v>94354</v>
      </c>
      <c r="F40" s="1" t="s">
        <v>56</v>
      </c>
      <c r="G40" s="8">
        <f t="shared" si="0"/>
        <v>439467</v>
      </c>
      <c r="H40" s="8">
        <v>288299</v>
      </c>
      <c r="I40" s="8">
        <v>100761</v>
      </c>
      <c r="J40" s="8">
        <v>50407</v>
      </c>
      <c r="K40" s="9"/>
    </row>
    <row r="41" spans="1:12" ht="12.75">
      <c r="A41" s="5" t="s">
        <v>99</v>
      </c>
      <c r="B41" s="6" t="s">
        <v>16</v>
      </c>
      <c r="C41" s="6" t="s">
        <v>100</v>
      </c>
      <c r="D41" s="6" t="s">
        <v>11</v>
      </c>
      <c r="E41" s="7">
        <v>94301</v>
      </c>
      <c r="F41" s="1" t="s">
        <v>101</v>
      </c>
      <c r="G41" s="8">
        <f t="shared" si="0"/>
        <v>978166</v>
      </c>
      <c r="H41" s="8">
        <v>631694</v>
      </c>
      <c r="I41" s="8">
        <v>220742</v>
      </c>
      <c r="J41" s="8">
        <v>125730</v>
      </c>
      <c r="K41" s="9"/>
      <c r="L41" s="10"/>
    </row>
    <row r="42" spans="1:12" ht="12.75">
      <c r="A42" s="5" t="s">
        <v>99</v>
      </c>
      <c r="B42" s="6" t="s">
        <v>16</v>
      </c>
      <c r="C42" s="6" t="s">
        <v>100</v>
      </c>
      <c r="D42" s="6" t="s">
        <v>102</v>
      </c>
      <c r="E42" s="7">
        <v>94301</v>
      </c>
      <c r="F42" s="1" t="s">
        <v>103</v>
      </c>
      <c r="G42" s="8">
        <f t="shared" si="0"/>
        <v>1415326</v>
      </c>
      <c r="H42" s="8">
        <v>928436</v>
      </c>
      <c r="I42" s="8">
        <v>324488</v>
      </c>
      <c r="J42" s="8">
        <v>162402</v>
      </c>
      <c r="K42" s="9"/>
      <c r="L42" s="10"/>
    </row>
    <row r="43" spans="1:12" ht="12.75">
      <c r="A43" s="5" t="s">
        <v>104</v>
      </c>
      <c r="B43" s="6" t="s">
        <v>16</v>
      </c>
      <c r="C43" s="6" t="s">
        <v>105</v>
      </c>
      <c r="D43" s="6" t="s">
        <v>11</v>
      </c>
      <c r="E43" s="7">
        <v>94201</v>
      </c>
      <c r="F43" s="1" t="s">
        <v>106</v>
      </c>
      <c r="G43" s="8">
        <f t="shared" si="0"/>
        <v>395808</v>
      </c>
      <c r="H43" s="8">
        <v>256933</v>
      </c>
      <c r="I43" s="8">
        <v>89926</v>
      </c>
      <c r="J43" s="8">
        <v>48949</v>
      </c>
      <c r="K43" s="9"/>
      <c r="L43" s="10"/>
    </row>
    <row r="44" spans="1:11" ht="12.75">
      <c r="A44" s="5" t="s">
        <v>104</v>
      </c>
      <c r="B44" s="6" t="s">
        <v>16</v>
      </c>
      <c r="C44" s="6" t="s">
        <v>105</v>
      </c>
      <c r="D44" s="6" t="s">
        <v>11</v>
      </c>
      <c r="E44" s="7">
        <v>94201</v>
      </c>
      <c r="F44" s="1" t="s">
        <v>107</v>
      </c>
      <c r="G44" s="8">
        <f t="shared" si="0"/>
        <v>841205</v>
      </c>
      <c r="H44" s="8">
        <v>551973</v>
      </c>
      <c r="I44" s="8">
        <v>192914</v>
      </c>
      <c r="J44" s="8">
        <v>96318</v>
      </c>
      <c r="K44" s="9"/>
    </row>
    <row r="45" spans="1:11" ht="12.75">
      <c r="A45" s="5" t="s">
        <v>108</v>
      </c>
      <c r="B45" s="6" t="s">
        <v>16</v>
      </c>
      <c r="C45" s="6" t="s">
        <v>109</v>
      </c>
      <c r="D45" s="6" t="s">
        <v>11</v>
      </c>
      <c r="E45" s="7">
        <v>94146</v>
      </c>
      <c r="F45" s="1">
        <v>70</v>
      </c>
      <c r="G45" s="8">
        <f t="shared" si="0"/>
        <v>272971</v>
      </c>
      <c r="H45" s="8">
        <v>202276</v>
      </c>
      <c r="I45" s="8">
        <v>70695</v>
      </c>
      <c r="J45" s="8">
        <v>0</v>
      </c>
      <c r="K45" s="9"/>
    </row>
    <row r="46" spans="1:12" ht="12.75">
      <c r="A46" s="5" t="s">
        <v>110</v>
      </c>
      <c r="B46" s="6" t="s">
        <v>16</v>
      </c>
      <c r="C46" s="6" t="s">
        <v>111</v>
      </c>
      <c r="D46" s="6" t="s">
        <v>112</v>
      </c>
      <c r="E46" s="7">
        <v>94110</v>
      </c>
      <c r="F46" s="1" t="s">
        <v>113</v>
      </c>
      <c r="G46" s="8">
        <f t="shared" si="0"/>
        <v>517538</v>
      </c>
      <c r="H46" s="8">
        <v>340005</v>
      </c>
      <c r="I46" s="8">
        <v>118832</v>
      </c>
      <c r="J46" s="8">
        <v>58701</v>
      </c>
      <c r="K46" s="9"/>
      <c r="L46" s="10"/>
    </row>
    <row r="47" spans="1:11" ht="12.75">
      <c r="A47" s="5" t="s">
        <v>110</v>
      </c>
      <c r="B47" s="6" t="s">
        <v>16</v>
      </c>
      <c r="C47" s="6" t="s">
        <v>111</v>
      </c>
      <c r="D47" s="6" t="s">
        <v>114</v>
      </c>
      <c r="E47" s="7">
        <v>94110</v>
      </c>
      <c r="F47" s="1" t="s">
        <v>113</v>
      </c>
      <c r="G47" s="8">
        <f t="shared" si="0"/>
        <v>557350</v>
      </c>
      <c r="H47" s="8">
        <v>363276</v>
      </c>
      <c r="I47" s="8">
        <v>126965</v>
      </c>
      <c r="J47" s="8">
        <v>67109</v>
      </c>
      <c r="K47" s="9"/>
    </row>
    <row r="48" spans="1:11" ht="12.75">
      <c r="A48" s="11" t="s">
        <v>115</v>
      </c>
      <c r="B48" s="6" t="s">
        <v>16</v>
      </c>
      <c r="C48" s="6" t="s">
        <v>116</v>
      </c>
      <c r="D48" s="6" t="s">
        <v>12</v>
      </c>
      <c r="E48" s="7">
        <v>94103</v>
      </c>
      <c r="F48" s="1" t="s">
        <v>117</v>
      </c>
      <c r="G48" s="8">
        <f t="shared" si="0"/>
        <v>202368</v>
      </c>
      <c r="H48" s="8">
        <v>132788</v>
      </c>
      <c r="I48" s="8">
        <v>46409</v>
      </c>
      <c r="J48" s="8">
        <v>23171</v>
      </c>
      <c r="K48" s="9"/>
    </row>
    <row r="49" spans="1:11" ht="12.75">
      <c r="A49" s="11" t="s">
        <v>118</v>
      </c>
      <c r="B49" s="6" t="s">
        <v>16</v>
      </c>
      <c r="C49" s="6" t="s">
        <v>119</v>
      </c>
      <c r="D49" s="6" t="s">
        <v>12</v>
      </c>
      <c r="E49" s="7">
        <v>94142</v>
      </c>
      <c r="F49" s="1">
        <v>59</v>
      </c>
      <c r="G49" s="8">
        <f t="shared" si="0"/>
        <v>417607</v>
      </c>
      <c r="H49" s="8">
        <v>276400</v>
      </c>
      <c r="I49" s="8">
        <v>96707</v>
      </c>
      <c r="J49" s="8">
        <v>44500</v>
      </c>
      <c r="K49" s="9"/>
    </row>
    <row r="50" spans="1:11" ht="12.75">
      <c r="A50" s="11" t="s">
        <v>120</v>
      </c>
      <c r="B50" s="6" t="s">
        <v>16</v>
      </c>
      <c r="C50" s="6" t="s">
        <v>121</v>
      </c>
      <c r="D50" s="6" t="s">
        <v>11</v>
      </c>
      <c r="E50" s="7">
        <v>94107</v>
      </c>
      <c r="F50" s="1" t="s">
        <v>39</v>
      </c>
      <c r="G50" s="8">
        <f t="shared" si="0"/>
        <v>543047</v>
      </c>
      <c r="H50" s="8">
        <v>303564</v>
      </c>
      <c r="I50" s="8">
        <v>163457</v>
      </c>
      <c r="J50" s="8">
        <v>76026</v>
      </c>
      <c r="K50" s="9"/>
    </row>
    <row r="51" spans="1:11" ht="12.75">
      <c r="A51" s="11" t="s">
        <v>122</v>
      </c>
      <c r="B51" s="6" t="s">
        <v>16</v>
      </c>
      <c r="C51" s="6" t="s">
        <v>123</v>
      </c>
      <c r="D51" s="6" t="s">
        <v>11</v>
      </c>
      <c r="E51" s="7">
        <v>94122</v>
      </c>
      <c r="F51" s="1" t="s">
        <v>124</v>
      </c>
      <c r="G51" s="8">
        <f t="shared" si="0"/>
        <v>188807</v>
      </c>
      <c r="H51" s="8">
        <v>121605</v>
      </c>
      <c r="I51" s="8">
        <v>42562</v>
      </c>
      <c r="J51" s="8">
        <v>24640</v>
      </c>
      <c r="K51" s="9"/>
    </row>
    <row r="52" spans="1:11" ht="12.75">
      <c r="A52" s="11" t="s">
        <v>122</v>
      </c>
      <c r="B52" s="6" t="s">
        <v>16</v>
      </c>
      <c r="C52" s="6" t="s">
        <v>123</v>
      </c>
      <c r="D52" s="6" t="s">
        <v>13</v>
      </c>
      <c r="E52" s="7">
        <v>94122</v>
      </c>
      <c r="F52" s="1" t="s">
        <v>125</v>
      </c>
      <c r="G52" s="8">
        <f t="shared" si="0"/>
        <v>366096</v>
      </c>
      <c r="H52" s="8">
        <v>240575</v>
      </c>
      <c r="I52" s="8">
        <v>84201</v>
      </c>
      <c r="J52" s="8">
        <v>41320</v>
      </c>
      <c r="K52" s="9"/>
    </row>
    <row r="53" spans="1:11" ht="12.75">
      <c r="A53" s="12" t="s">
        <v>126</v>
      </c>
      <c r="B53" s="13"/>
      <c r="C53" s="14"/>
      <c r="D53" s="14"/>
      <c r="E53" s="14"/>
      <c r="F53" s="15"/>
      <c r="G53" s="16">
        <f>SUM(G3:G52)</f>
        <v>23797954</v>
      </c>
      <c r="H53" s="16">
        <f>SUM(H3:H52)</f>
        <v>15469718</v>
      </c>
      <c r="I53" s="16">
        <f>SUM(I3:I52)</f>
        <v>5639607</v>
      </c>
      <c r="J53" s="16">
        <f>SUM(J3:J52)</f>
        <v>2681411</v>
      </c>
      <c r="K53" s="17">
        <f>SUM(K3:K52)</f>
        <v>7218</v>
      </c>
    </row>
    <row r="54" spans="1:11" ht="12.75">
      <c r="A54" s="11" t="s">
        <v>127</v>
      </c>
      <c r="B54" s="6" t="s">
        <v>128</v>
      </c>
      <c r="C54" s="6" t="s">
        <v>129</v>
      </c>
      <c r="D54" s="6" t="s">
        <v>11</v>
      </c>
      <c r="E54" s="6" t="s">
        <v>130</v>
      </c>
      <c r="F54" s="1" t="s">
        <v>131</v>
      </c>
      <c r="G54" s="8">
        <f>SUM(H54:K54)</f>
        <v>270540</v>
      </c>
      <c r="H54" s="8">
        <v>170400</v>
      </c>
      <c r="I54" s="8">
        <v>59560</v>
      </c>
      <c r="J54" s="8">
        <v>40580</v>
      </c>
      <c r="K54" s="9"/>
    </row>
    <row r="55" spans="1:11" ht="12.75">
      <c r="A55" s="11" t="s">
        <v>132</v>
      </c>
      <c r="B55" s="6" t="s">
        <v>128</v>
      </c>
      <c r="C55" s="6" t="s">
        <v>133</v>
      </c>
      <c r="D55" s="6" t="s">
        <v>11</v>
      </c>
      <c r="E55" s="6" t="s">
        <v>134</v>
      </c>
      <c r="F55" s="1" t="s">
        <v>135</v>
      </c>
      <c r="G55" s="8">
        <f aca="true" t="shared" si="1" ref="G55:G73">SUM(H55:K55)</f>
        <v>51844</v>
      </c>
      <c r="H55" s="8">
        <v>34000</v>
      </c>
      <c r="I55" s="8">
        <v>11800</v>
      </c>
      <c r="J55" s="8">
        <v>6044</v>
      </c>
      <c r="K55" s="9"/>
    </row>
    <row r="56" spans="1:11" ht="12.75">
      <c r="A56" s="11" t="s">
        <v>136</v>
      </c>
      <c r="B56" s="6" t="s">
        <v>128</v>
      </c>
      <c r="C56" s="6" t="s">
        <v>137</v>
      </c>
      <c r="D56" s="6" t="s">
        <v>11</v>
      </c>
      <c r="E56" s="6" t="s">
        <v>138</v>
      </c>
      <c r="F56" s="1" t="s">
        <v>139</v>
      </c>
      <c r="G56" s="8">
        <f t="shared" si="1"/>
        <v>409705</v>
      </c>
      <c r="H56" s="8">
        <v>267165</v>
      </c>
      <c r="I56" s="8">
        <v>93375</v>
      </c>
      <c r="J56" s="8">
        <v>49165</v>
      </c>
      <c r="K56" s="9"/>
    </row>
    <row r="57" spans="1:11" ht="12.75">
      <c r="A57" s="11" t="s">
        <v>140</v>
      </c>
      <c r="B57" s="6" t="s">
        <v>128</v>
      </c>
      <c r="C57" s="6" t="s">
        <v>141</v>
      </c>
      <c r="D57" s="6" t="s">
        <v>11</v>
      </c>
      <c r="E57" s="6" t="s">
        <v>142</v>
      </c>
      <c r="F57" s="1" t="s">
        <v>143</v>
      </c>
      <c r="G57" s="8">
        <f t="shared" si="1"/>
        <v>66076</v>
      </c>
      <c r="H57" s="8">
        <v>45500</v>
      </c>
      <c r="I57" s="8">
        <v>16825</v>
      </c>
      <c r="J57" s="8">
        <v>3751</v>
      </c>
      <c r="K57" s="9"/>
    </row>
    <row r="58" spans="1:11" ht="12.75">
      <c r="A58" s="11" t="s">
        <v>145</v>
      </c>
      <c r="B58" s="6" t="s">
        <v>128</v>
      </c>
      <c r="C58" s="6" t="s">
        <v>146</v>
      </c>
      <c r="D58" s="6" t="s">
        <v>11</v>
      </c>
      <c r="E58" s="6" t="s">
        <v>147</v>
      </c>
      <c r="F58" s="1" t="s">
        <v>148</v>
      </c>
      <c r="G58" s="8">
        <f t="shared" si="1"/>
        <v>92304</v>
      </c>
      <c r="H58" s="8">
        <v>52149</v>
      </c>
      <c r="I58" s="8">
        <v>29595</v>
      </c>
      <c r="J58" s="8">
        <v>10560</v>
      </c>
      <c r="K58" s="9"/>
    </row>
    <row r="59" spans="1:11" ht="12.75">
      <c r="A59" s="11" t="s">
        <v>149</v>
      </c>
      <c r="B59" s="6" t="s">
        <v>128</v>
      </c>
      <c r="C59" s="6" t="s">
        <v>150</v>
      </c>
      <c r="D59" s="6" t="s">
        <v>151</v>
      </c>
      <c r="E59" s="6" t="s">
        <v>152</v>
      </c>
      <c r="F59" s="1" t="s">
        <v>153</v>
      </c>
      <c r="G59" s="8">
        <f t="shared" si="1"/>
        <v>171126</v>
      </c>
      <c r="H59" s="8">
        <v>104560</v>
      </c>
      <c r="I59" s="8">
        <v>51566</v>
      </c>
      <c r="J59" s="8">
        <v>15000</v>
      </c>
      <c r="K59" s="9"/>
    </row>
    <row r="60" spans="1:11" ht="12.75">
      <c r="A60" s="11" t="s">
        <v>154</v>
      </c>
      <c r="B60" s="6" t="s">
        <v>128</v>
      </c>
      <c r="C60" s="6" t="s">
        <v>155</v>
      </c>
      <c r="D60" s="6" t="s">
        <v>11</v>
      </c>
      <c r="E60" s="6" t="s">
        <v>134</v>
      </c>
      <c r="F60" s="1" t="s">
        <v>156</v>
      </c>
      <c r="G60" s="8">
        <f t="shared" si="1"/>
        <v>79540</v>
      </c>
      <c r="H60" s="8">
        <v>56495</v>
      </c>
      <c r="I60" s="8">
        <v>19745</v>
      </c>
      <c r="J60" s="8">
        <v>3300</v>
      </c>
      <c r="K60" s="9"/>
    </row>
    <row r="61" spans="1:11" ht="12.75">
      <c r="A61" s="11" t="s">
        <v>157</v>
      </c>
      <c r="B61" s="6" t="s">
        <v>128</v>
      </c>
      <c r="C61" s="6" t="s">
        <v>158</v>
      </c>
      <c r="D61" s="6" t="s">
        <v>11</v>
      </c>
      <c r="E61" s="6" t="s">
        <v>159</v>
      </c>
      <c r="F61" s="1" t="s">
        <v>160</v>
      </c>
      <c r="G61" s="8">
        <f t="shared" si="1"/>
        <v>295687</v>
      </c>
      <c r="H61" s="8">
        <v>164894</v>
      </c>
      <c r="I61" s="8">
        <v>88593</v>
      </c>
      <c r="J61" s="8">
        <v>42200</v>
      </c>
      <c r="K61" s="9"/>
    </row>
    <row r="62" spans="1:11" ht="12.75">
      <c r="A62" s="11" t="s">
        <v>161</v>
      </c>
      <c r="B62" s="6" t="s">
        <v>128</v>
      </c>
      <c r="C62" s="6" t="s">
        <v>162</v>
      </c>
      <c r="D62" s="6" t="s">
        <v>11</v>
      </c>
      <c r="E62" s="6" t="s">
        <v>163</v>
      </c>
      <c r="F62" s="1" t="s">
        <v>164</v>
      </c>
      <c r="G62" s="8">
        <f t="shared" si="1"/>
        <v>204665</v>
      </c>
      <c r="H62" s="8">
        <v>116286</v>
      </c>
      <c r="I62" s="8">
        <v>62476</v>
      </c>
      <c r="J62" s="8">
        <v>25903</v>
      </c>
      <c r="K62" s="9"/>
    </row>
    <row r="63" spans="1:11" ht="12.75">
      <c r="A63" s="11" t="s">
        <v>165</v>
      </c>
      <c r="B63" s="6" t="s">
        <v>128</v>
      </c>
      <c r="C63" s="6" t="s">
        <v>166</v>
      </c>
      <c r="D63" s="6" t="s">
        <v>11</v>
      </c>
      <c r="E63" s="6" t="s">
        <v>167</v>
      </c>
      <c r="F63" s="1" t="s">
        <v>168</v>
      </c>
      <c r="G63" s="8">
        <f t="shared" si="1"/>
        <v>465826</v>
      </c>
      <c r="H63" s="8">
        <v>295925</v>
      </c>
      <c r="I63" s="8">
        <v>109344</v>
      </c>
      <c r="J63" s="8">
        <v>60557</v>
      </c>
      <c r="K63" s="9"/>
    </row>
    <row r="64" spans="1:11" ht="12.75">
      <c r="A64" s="11" t="s">
        <v>169</v>
      </c>
      <c r="B64" s="6" t="s">
        <v>128</v>
      </c>
      <c r="C64" s="6" t="s">
        <v>170</v>
      </c>
      <c r="D64" s="6" t="s">
        <v>171</v>
      </c>
      <c r="E64" s="6" t="s">
        <v>172</v>
      </c>
      <c r="F64" s="1" t="s">
        <v>173</v>
      </c>
      <c r="G64" s="8">
        <f t="shared" si="1"/>
        <v>59653</v>
      </c>
      <c r="H64" s="8">
        <v>34000</v>
      </c>
      <c r="I64" s="8">
        <v>18000</v>
      </c>
      <c r="J64" s="8">
        <v>7653</v>
      </c>
      <c r="K64" s="9"/>
    </row>
    <row r="65" spans="1:11" ht="12.75">
      <c r="A65" s="11" t="s">
        <v>174</v>
      </c>
      <c r="B65" s="6" t="s">
        <v>128</v>
      </c>
      <c r="C65" s="6" t="s">
        <v>175</v>
      </c>
      <c r="D65" s="6" t="s">
        <v>11</v>
      </c>
      <c r="E65" s="6" t="s">
        <v>176</v>
      </c>
      <c r="F65" s="1" t="s">
        <v>177</v>
      </c>
      <c r="G65" s="8">
        <f t="shared" si="1"/>
        <v>267099</v>
      </c>
      <c r="H65" s="8">
        <v>173002</v>
      </c>
      <c r="I65" s="8">
        <v>60175</v>
      </c>
      <c r="J65" s="8">
        <v>33922</v>
      </c>
      <c r="K65" s="9"/>
    </row>
    <row r="66" spans="1:11" ht="12.75">
      <c r="A66" s="11" t="s">
        <v>178</v>
      </c>
      <c r="B66" s="6" t="s">
        <v>128</v>
      </c>
      <c r="C66" s="6" t="s">
        <v>179</v>
      </c>
      <c r="D66" s="6" t="s">
        <v>180</v>
      </c>
      <c r="E66" s="6" t="s">
        <v>144</v>
      </c>
      <c r="F66" s="1" t="s">
        <v>181</v>
      </c>
      <c r="G66" s="8">
        <f t="shared" si="1"/>
        <v>498115</v>
      </c>
      <c r="H66" s="8">
        <v>327905</v>
      </c>
      <c r="I66" s="8">
        <v>120195</v>
      </c>
      <c r="J66" s="8">
        <v>50015</v>
      </c>
      <c r="K66" s="9"/>
    </row>
    <row r="67" spans="1:11" ht="12.75">
      <c r="A67" s="11" t="s">
        <v>182</v>
      </c>
      <c r="B67" s="6" t="s">
        <v>128</v>
      </c>
      <c r="C67" s="6" t="s">
        <v>183</v>
      </c>
      <c r="D67" s="6" t="s">
        <v>11</v>
      </c>
      <c r="E67" s="6" t="s">
        <v>184</v>
      </c>
      <c r="F67" s="1" t="s">
        <v>185</v>
      </c>
      <c r="G67" s="8">
        <f t="shared" si="1"/>
        <v>725889</v>
      </c>
      <c r="H67" s="8">
        <v>469950</v>
      </c>
      <c r="I67" s="8">
        <v>164262</v>
      </c>
      <c r="J67" s="8">
        <v>91677</v>
      </c>
      <c r="K67" s="9"/>
    </row>
    <row r="68" spans="1:11" ht="12.75">
      <c r="A68" s="11" t="s">
        <v>186</v>
      </c>
      <c r="B68" s="6" t="s">
        <v>128</v>
      </c>
      <c r="C68" s="6" t="s">
        <v>187</v>
      </c>
      <c r="D68" s="6" t="s">
        <v>11</v>
      </c>
      <c r="E68" s="6" t="s">
        <v>167</v>
      </c>
      <c r="F68" s="1" t="s">
        <v>188</v>
      </c>
      <c r="G68" s="8">
        <f t="shared" si="1"/>
        <v>55860</v>
      </c>
      <c r="H68" s="8">
        <v>49579</v>
      </c>
      <c r="I68" s="8">
        <v>6281</v>
      </c>
      <c r="J68" s="8">
        <v>0</v>
      </c>
      <c r="K68" s="9"/>
    </row>
    <row r="69" spans="1:11" ht="12.75">
      <c r="A69" s="11" t="s">
        <v>189</v>
      </c>
      <c r="B69" s="6" t="s">
        <v>128</v>
      </c>
      <c r="C69" s="6" t="s">
        <v>190</v>
      </c>
      <c r="D69" s="6" t="s">
        <v>11</v>
      </c>
      <c r="E69" s="6" t="s">
        <v>191</v>
      </c>
      <c r="F69" s="1" t="s">
        <v>56</v>
      </c>
      <c r="G69" s="8">
        <f t="shared" si="1"/>
        <v>234389</v>
      </c>
      <c r="H69" s="8">
        <v>151424</v>
      </c>
      <c r="I69" s="8">
        <v>52922</v>
      </c>
      <c r="J69" s="8">
        <v>30043</v>
      </c>
      <c r="K69" s="9"/>
    </row>
    <row r="70" spans="1:11" ht="12.75">
      <c r="A70" s="11" t="s">
        <v>192</v>
      </c>
      <c r="B70" s="6" t="s">
        <v>128</v>
      </c>
      <c r="C70" s="6" t="s">
        <v>128</v>
      </c>
      <c r="D70" s="6" t="s">
        <v>11</v>
      </c>
      <c r="E70" s="6" t="s">
        <v>134</v>
      </c>
      <c r="F70" s="1" t="s">
        <v>193</v>
      </c>
      <c r="G70" s="8">
        <f t="shared" si="1"/>
        <v>485100</v>
      </c>
      <c r="H70" s="8">
        <v>322530</v>
      </c>
      <c r="I70" s="8">
        <v>112810</v>
      </c>
      <c r="J70" s="8">
        <v>49760</v>
      </c>
      <c r="K70" s="9"/>
    </row>
    <row r="71" spans="1:11" ht="12.75">
      <c r="A71" s="11" t="s">
        <v>192</v>
      </c>
      <c r="B71" s="6" t="s">
        <v>128</v>
      </c>
      <c r="C71" s="6" t="s">
        <v>128</v>
      </c>
      <c r="D71" s="6" t="s">
        <v>11</v>
      </c>
      <c r="E71" s="6" t="s">
        <v>134</v>
      </c>
      <c r="F71" s="1" t="s">
        <v>194</v>
      </c>
      <c r="G71" s="8">
        <f t="shared" si="1"/>
        <v>836102</v>
      </c>
      <c r="H71" s="8">
        <v>542000</v>
      </c>
      <c r="I71" s="8">
        <v>189000</v>
      </c>
      <c r="J71" s="8">
        <v>89102</v>
      </c>
      <c r="K71" s="9">
        <v>16000</v>
      </c>
    </row>
    <row r="72" spans="1:11" ht="12.75">
      <c r="A72" s="11" t="s">
        <v>192</v>
      </c>
      <c r="B72" s="6" t="s">
        <v>128</v>
      </c>
      <c r="C72" s="6" t="s">
        <v>128</v>
      </c>
      <c r="D72" s="6" t="s">
        <v>11</v>
      </c>
      <c r="E72" s="6" t="s">
        <v>134</v>
      </c>
      <c r="F72" s="1" t="s">
        <v>195</v>
      </c>
      <c r="G72" s="8">
        <f t="shared" si="1"/>
        <v>820100</v>
      </c>
      <c r="H72" s="8">
        <v>472392</v>
      </c>
      <c r="I72" s="8">
        <v>253807</v>
      </c>
      <c r="J72" s="8">
        <v>93901</v>
      </c>
      <c r="K72" s="9"/>
    </row>
    <row r="73" spans="1:11" ht="12.75">
      <c r="A73" s="11" t="s">
        <v>196</v>
      </c>
      <c r="B73" s="6" t="s">
        <v>128</v>
      </c>
      <c r="C73" s="6" t="s">
        <v>197</v>
      </c>
      <c r="D73" s="6" t="s">
        <v>198</v>
      </c>
      <c r="E73" s="6" t="s">
        <v>199</v>
      </c>
      <c r="F73" s="1" t="s">
        <v>200</v>
      </c>
      <c r="G73" s="8">
        <f t="shared" si="1"/>
        <v>452182</v>
      </c>
      <c r="H73" s="8">
        <v>305494</v>
      </c>
      <c r="I73" s="8">
        <v>106770</v>
      </c>
      <c r="J73" s="8">
        <v>39918</v>
      </c>
      <c r="K73" s="9"/>
    </row>
    <row r="74" spans="1:11" ht="12.75">
      <c r="A74" s="18" t="s">
        <v>201</v>
      </c>
      <c r="B74" s="19"/>
      <c r="C74" s="19"/>
      <c r="D74" s="19"/>
      <c r="E74" s="19"/>
      <c r="F74" s="13"/>
      <c r="G74" s="16">
        <f>SUM(G54:G73)</f>
        <v>6541802</v>
      </c>
      <c r="H74" s="16">
        <f>SUM(H54:H73)</f>
        <v>4155650</v>
      </c>
      <c r="I74" s="16">
        <f>SUM(I54:I73)</f>
        <v>1627101</v>
      </c>
      <c r="J74" s="16">
        <f>SUM(J54:J73)</f>
        <v>743051</v>
      </c>
      <c r="K74" s="17">
        <f>SUM(K54:K73)</f>
        <v>16000</v>
      </c>
    </row>
    <row r="76" spans="7:11" ht="12.75">
      <c r="G76" s="10"/>
      <c r="H76" s="10"/>
      <c r="I76" s="10"/>
      <c r="J76" s="10"/>
      <c r="K76" s="10"/>
    </row>
    <row r="77" spans="7:11" ht="12.75">
      <c r="G77" s="10"/>
      <c r="H77" s="10"/>
      <c r="I77" s="10"/>
      <c r="J77" s="10"/>
      <c r="K77" s="10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Maria Rybárová</dc:creator>
  <cp:keywords/>
  <dc:description/>
  <cp:lastModifiedBy>User</cp:lastModifiedBy>
  <cp:lastPrinted>2018-03-19T10:35:37Z</cp:lastPrinted>
  <dcterms:created xsi:type="dcterms:W3CDTF">2013-02-14T06:24:58Z</dcterms:created>
  <dcterms:modified xsi:type="dcterms:W3CDTF">2021-03-01T14:08:04Z</dcterms:modified>
  <cp:category/>
  <cp:version/>
  <cp:contentType/>
  <cp:contentStatus/>
</cp:coreProperties>
</file>